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21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<sst xmlns="http://schemas.openxmlformats.org/spreadsheetml/2006/main" count="16" uniqueCount="9">
  <si>
    <t>Сведения о закупке ООО "Волгоградская ГРЭС" электрической энергии для компенсации потерь в сетях и ее стоимости в 2017 г. по уровням напряжения</t>
  </si>
  <si>
    <t>Всего, в т.ч.</t>
  </si>
  <si>
    <t>ВН (110 кВ и выше)</t>
  </si>
  <si>
    <t>СН-1 (35кВ)</t>
  </si>
  <si>
    <t>СН-2 (6-10 кВ)</t>
  </si>
  <si>
    <t>НН (0,4 кВ и ниже)</t>
  </si>
  <si>
    <t>Количество, тыс.кВт*ч</t>
  </si>
  <si>
    <t>Стоимость с НДС, тыс.руб.</t>
  </si>
  <si>
    <t>Сведения о размере фактических потерь, оплачиваемых покупателями при осуществлении расчетов за электрическую энергию в 2017 году по уровням напряжения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</si>
</sst>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o\&#1055;&#1069;&#1054;\&#1063;&#1077;&#1088;&#1085;&#1099;&#1096;&#1077;&#1074;&#1072;\&#1087;&#1077;&#1088;&#1077;&#1085;&#1086;&#1089;2\&#1058;&#1069;&#1055;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лгоГРЭС 2"/>
      <sheetName val="ОП"/>
      <sheetName val="Лист2"/>
    </sheetNames>
    <sheetDataSet>
      <sheetData sheetId="1">
        <row r="6">
          <cell r="E6">
            <v>637.918</v>
          </cell>
        </row>
        <row r="36">
          <cell r="E36">
            <v>1530.19493223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Zeros="0" tabSelected="1" zoomScalePageLayoutView="0" workbookViewId="0" topLeftCell="B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7.00390625" style="0" customWidth="1"/>
    <col min="2" max="2" width="1.25" style="0" customWidth="1"/>
    <col min="3" max="3" width="10.75390625" style="0" customWidth="1"/>
    <col min="4" max="4" width="21.25390625" style="0" customWidth="1"/>
    <col min="5" max="5" width="23.25390625" style="0" customWidth="1"/>
    <col min="6" max="6" width="26.75390625" style="0" customWidth="1"/>
    <col min="7" max="7" width="14.875" style="0" customWidth="1"/>
    <col min="8" max="8" width="20.75390625" style="0" customWidth="1"/>
    <col min="9" max="16" width="14.875" style="0" customWidth="1"/>
  </cols>
  <sheetData>
    <row r="1" spans="3:11" ht="18" customHeight="1">
      <c r="C1" s="23" t="s">
        <v>0</v>
      </c>
      <c r="D1" s="24"/>
      <c r="E1" s="24"/>
      <c r="F1" s="24"/>
      <c r="G1" s="5"/>
      <c r="H1" s="5"/>
      <c r="I1" s="5"/>
      <c r="J1" s="5"/>
      <c r="K1" s="5"/>
    </row>
    <row r="2" spans="3:11" ht="34.5" customHeight="1">
      <c r="C2" s="24"/>
      <c r="D2" s="24"/>
      <c r="E2" s="24"/>
      <c r="F2" s="24"/>
      <c r="G2" s="5"/>
      <c r="H2" s="5"/>
      <c r="I2" s="5"/>
      <c r="J2" s="5"/>
      <c r="K2" s="5"/>
    </row>
    <row r="3" spans="4:10" ht="18" customHeight="1">
      <c r="D3" s="1"/>
      <c r="E3" s="1"/>
      <c r="F3" s="1"/>
      <c r="G3" s="1"/>
      <c r="H3" s="1"/>
      <c r="I3" s="1"/>
      <c r="J3" s="1"/>
    </row>
    <row r="4" spans="3:6" ht="35.25" customHeight="1">
      <c r="C4" s="25"/>
      <c r="D4" s="19"/>
      <c r="E4" s="11" t="s">
        <v>6</v>
      </c>
      <c r="F4" s="11" t="s">
        <v>7</v>
      </c>
    </row>
    <row r="5" spans="3:6" ht="20.25" customHeight="1">
      <c r="C5" s="18" t="s">
        <v>1</v>
      </c>
      <c r="D5" s="19"/>
      <c r="E5" s="15">
        <f>E6</f>
        <v>2960</v>
      </c>
      <c r="F5" s="16">
        <f>F6</f>
        <v>7933.1518</v>
      </c>
    </row>
    <row r="6" spans="3:6" ht="18" customHeight="1">
      <c r="C6" s="20"/>
      <c r="D6" s="9" t="s">
        <v>2</v>
      </c>
      <c r="E6" s="12">
        <v>2960</v>
      </c>
      <c r="F6" s="14">
        <f>6723.01*1.18</f>
        <v>7933.1518</v>
      </c>
    </row>
    <row r="7" spans="3:6" ht="18.75" customHeight="1">
      <c r="C7" s="21"/>
      <c r="D7" s="10" t="s">
        <v>3</v>
      </c>
      <c r="E7" s="13"/>
      <c r="F7" s="6"/>
    </row>
    <row r="8" spans="2:6" ht="20.25" customHeight="1">
      <c r="B8" s="7"/>
      <c r="C8" s="21"/>
      <c r="D8" s="9" t="s">
        <v>4</v>
      </c>
      <c r="E8" s="12"/>
      <c r="F8" s="4"/>
    </row>
    <row r="9" spans="2:6" ht="21" customHeight="1">
      <c r="B9" s="7"/>
      <c r="C9" s="22"/>
      <c r="D9" s="9" t="s">
        <v>5</v>
      </c>
      <c r="E9" s="12"/>
      <c r="F9" s="4"/>
    </row>
    <row r="10" spans="2:6" ht="12.75">
      <c r="B10" s="7"/>
      <c r="C10" s="8"/>
      <c r="D10" s="8"/>
      <c r="E10" s="8"/>
      <c r="F10" s="8"/>
    </row>
    <row r="11" spans="2:6" ht="12.75">
      <c r="B11" s="7"/>
      <c r="C11" s="8"/>
      <c r="D11" s="8"/>
      <c r="E11" s="8"/>
      <c r="F11" s="8"/>
    </row>
    <row r="12" spans="2:6" ht="12.75">
      <c r="B12" s="7"/>
      <c r="C12" s="8"/>
      <c r="D12" s="8"/>
      <c r="E12" s="8"/>
      <c r="F12" s="8"/>
    </row>
    <row r="13" spans="2:6" ht="12.75">
      <c r="B13" s="7"/>
      <c r="C13" s="23" t="s">
        <v>8</v>
      </c>
      <c r="D13" s="24"/>
      <c r="E13" s="24"/>
      <c r="F13" s="24"/>
    </row>
    <row r="14" spans="2:6" ht="45" customHeight="1">
      <c r="B14" s="7"/>
      <c r="C14" s="24"/>
      <c r="D14" s="24"/>
      <c r="E14" s="24"/>
      <c r="F14" s="24"/>
    </row>
    <row r="15" spans="2:6" ht="18">
      <c r="B15" s="7"/>
      <c r="D15" s="1"/>
      <c r="E15" s="1"/>
      <c r="F15" s="1"/>
    </row>
    <row r="16" spans="2:6" ht="15">
      <c r="B16" s="7"/>
      <c r="C16" s="25"/>
      <c r="D16" s="19"/>
      <c r="E16" s="11" t="s">
        <v>6</v>
      </c>
      <c r="F16" s="11" t="s">
        <v>7</v>
      </c>
    </row>
    <row r="17" spans="2:6" ht="15.75">
      <c r="B17" s="7"/>
      <c r="C17" s="18" t="s">
        <v>1</v>
      </c>
      <c r="D17" s="19"/>
      <c r="E17" s="16">
        <f>SUM(E18:E21)</f>
        <v>637.918</v>
      </c>
      <c r="F17" s="15">
        <f>SUM(F18:F21)</f>
        <v>1805.6300200314001</v>
      </c>
    </row>
    <row r="18" spans="3:6" ht="15">
      <c r="C18" s="20"/>
      <c r="D18" s="9" t="s">
        <v>2</v>
      </c>
      <c r="E18" s="14">
        <v>218.89</v>
      </c>
      <c r="F18" s="14">
        <f>E18*G20</f>
        <v>619.569215925359</v>
      </c>
    </row>
    <row r="19" spans="3:6" ht="15">
      <c r="C19" s="21"/>
      <c r="D19" s="10" t="s">
        <v>3</v>
      </c>
      <c r="E19" s="13"/>
      <c r="F19" s="14">
        <f>E19*0.56</f>
        <v>0</v>
      </c>
    </row>
    <row r="20" spans="3:7" ht="15">
      <c r="C20" s="21"/>
      <c r="D20" s="9" t="s">
        <v>4</v>
      </c>
      <c r="E20" s="14">
        <v>419.028</v>
      </c>
      <c r="F20" s="14">
        <f>E20*G20</f>
        <v>1186.0608041060411</v>
      </c>
      <c r="G20" s="26">
        <f>'[1]ОП'!$E$36/'[1]ОП'!$E$6*1.18</f>
        <v>2.8305048925275664</v>
      </c>
    </row>
    <row r="21" spans="3:6" ht="15">
      <c r="C21" s="22"/>
      <c r="D21" s="9" t="s">
        <v>5</v>
      </c>
      <c r="E21" s="12"/>
      <c r="F21" s="14">
        <f>E21*G18</f>
        <v>0</v>
      </c>
    </row>
    <row r="22" ht="12.75">
      <c r="D22" s="3"/>
    </row>
    <row r="23" spans="3:5" ht="12.75">
      <c r="C23" s="17"/>
      <c r="D23" s="17"/>
      <c r="E23" s="17"/>
    </row>
    <row r="53" ht="15">
      <c r="C53" s="2"/>
    </row>
    <row r="54" ht="15">
      <c r="C54" s="2"/>
    </row>
  </sheetData>
  <sheetProtection/>
  <mergeCells count="9">
    <mergeCell ref="C23:E23"/>
    <mergeCell ref="C17:D17"/>
    <mergeCell ref="C18:C21"/>
    <mergeCell ref="C1:F2"/>
    <mergeCell ref="C5:D5"/>
    <mergeCell ref="C6:C9"/>
    <mergeCell ref="C4:D4"/>
    <mergeCell ref="C13:F14"/>
    <mergeCell ref="C16:D16"/>
  </mergeCells>
  <printOptions horizontalCentered="1"/>
  <pageMargins left="0.1968503937007874" right="0.1968503937007874" top="0.5905511811023623" bottom="0.5905511811023623" header="0.5118110236220472" footer="0.5118110236220472"/>
  <pageSetup fitToHeight="1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Гололобова Лариса Викторовна</dc:creator>
  <cp:keywords/>
  <dc:description/>
  <cp:lastModifiedBy>Чернышева Лариса Дмитриевна</cp:lastModifiedBy>
  <cp:lastPrinted>2018-02-12T05:40:16Z</cp:lastPrinted>
  <dcterms:created xsi:type="dcterms:W3CDTF">2010-01-14T13:08:07Z</dcterms:created>
  <dcterms:modified xsi:type="dcterms:W3CDTF">2018-02-12T05:40:46Z</dcterms:modified>
  <cp:category/>
  <cp:version/>
  <cp:contentType/>
  <cp:contentStatus/>
</cp:coreProperties>
</file>